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44" i="1" l="1"/>
  <c r="F45" i="1" l="1"/>
</calcChain>
</file>

<file path=xl/sharedStrings.xml><?xml version="1.0" encoding="utf-8"?>
<sst xmlns="http://schemas.openxmlformats.org/spreadsheetml/2006/main" count="70" uniqueCount="42">
  <si>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</si>
  <si>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</si>
  <si>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</si>
  <si>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</si>
  <si>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</si>
  <si>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</si>
  <si>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</si>
  <si>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</si>
  <si>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</si>
  <si>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</si>
  <si>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</si>
  <si>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</si>
  <si>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</si>
  <si>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</si>
  <si>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</si>
  <si>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</si>
  <si>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</si>
  <si>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</si>
  <si>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</si>
  <si>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</si>
  <si>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</si>
  <si>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</si>
  <si>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</si>
  <si>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</si>
  <si>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</si>
  <si>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</si>
  <si>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</si>
  <si>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</si>
  <si>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</si>
  <si>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</si>
  <si>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</si>
  <si>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</si>
  <si>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</si>
  <si>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</si>
  <si>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кассового аппарата,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</si>
  <si>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смеси, автовышка)</t>
    </r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</si>
  <si>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</si>
  <si>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>Техническое обслуживание, ремонт, замена, аварийно-диспетчерское обеспечение внутридомового газового оборудования -  ВДГО</t>
  </si>
  <si>
    <t>Формирование  и печать единых платежных документов  (ЕПД)</t>
  </si>
  <si>
    <t xml:space="preserve">Годовой отчёт  о  выполнении договора управления МКД  №  57, улица Щорса </t>
  </si>
  <si>
    <t xml:space="preserve">2. Показатели финансовой деятельности по обслуживанию МКД   №   57, улица Щорса </t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</si>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</sst>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8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tabSelected="1" topLeftCell="A12" workbookViewId="0">
      <selection activeCell="K24" sqref="K24"/>
    </sheetView>
  </sheetViews>
  <sheetFormatPr defaultRowHeight="15" x14ac:dyDescent="0.25"/>
  <cols>
    <col min="2" max="2" width="5.7109375" customWidth="1"/>
    <col min="4" max="4" width="70.42578125" customWidth="1"/>
    <col min="6" max="6" width="15.7109375" customWidth="1"/>
  </cols>
  <sheetData>
    <row r="2" spans="2:6" ht="15.75" x14ac:dyDescent="0.25">
      <c r="B2" s="46" t="s">
        <v>0</v>
      </c>
      <c r="C2" s="46"/>
      <c r="D2" s="46"/>
      <c r="E2" s="46"/>
      <c r="F2" s="46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46" t="s">
        <v>39</v>
      </c>
      <c r="C4" s="46"/>
      <c r="D4" s="46"/>
      <c r="E4" s="46"/>
      <c r="F4" s="46"/>
    </row>
    <row r="5" spans="2:6" ht="14.25" customHeight="1" x14ac:dyDescent="0.25">
      <c r="B5" s="47" t="s">
        <v>17</v>
      </c>
      <c r="C5" s="47"/>
      <c r="D5" s="47"/>
      <c r="E5" s="47"/>
      <c r="F5" s="47"/>
    </row>
    <row r="6" spans="2:6" ht="7.5" customHeight="1" x14ac:dyDescent="0.25">
      <c r="B6" s="48"/>
      <c r="C6" s="48"/>
      <c r="D6" s="48"/>
      <c r="E6" s="48"/>
      <c r="F6" s="48"/>
    </row>
    <row r="7" spans="2:6" ht="15.75" x14ac:dyDescent="0.25">
      <c r="B7" s="49" t="s">
        <v>1</v>
      </c>
      <c r="C7" s="49"/>
      <c r="D7" s="49"/>
      <c r="E7" s="49"/>
      <c r="F7" s="49"/>
    </row>
    <row r="8" spans="2:6" ht="15.75" x14ac:dyDescent="0.25">
      <c r="B8" s="50" t="s">
        <v>2</v>
      </c>
      <c r="C8" s="50"/>
      <c r="D8" s="50"/>
      <c r="E8" s="2" t="s">
        <v>3</v>
      </c>
      <c r="F8" s="3">
        <f>F9+F10</f>
        <v>26410.15</v>
      </c>
    </row>
    <row r="9" spans="2:6" ht="15.75" x14ac:dyDescent="0.25">
      <c r="B9" s="51" t="s">
        <v>4</v>
      </c>
      <c r="C9" s="51"/>
      <c r="D9" s="51"/>
      <c r="E9" s="4" t="s">
        <v>3</v>
      </c>
      <c r="F9" s="5">
        <v>25058.9</v>
      </c>
    </row>
    <row r="10" spans="2:6" ht="15.75" x14ac:dyDescent="0.25">
      <c r="B10" s="51" t="s">
        <v>5</v>
      </c>
      <c r="C10" s="51"/>
      <c r="D10" s="51"/>
      <c r="E10" s="4" t="s">
        <v>3</v>
      </c>
      <c r="F10" s="5">
        <v>1351.25</v>
      </c>
    </row>
    <row r="11" spans="2:6" ht="17.25" customHeight="1" x14ac:dyDescent="0.25">
      <c r="B11" s="51" t="s">
        <v>41</v>
      </c>
      <c r="C11" s="51"/>
      <c r="D11" s="51"/>
      <c r="E11" s="4" t="s">
        <v>30</v>
      </c>
      <c r="F11" s="5">
        <v>11.4</v>
      </c>
    </row>
    <row r="12" spans="2:6" x14ac:dyDescent="0.25">
      <c r="B12" s="52" t="s">
        <v>40</v>
      </c>
      <c r="C12" s="52"/>
      <c r="D12" s="52"/>
      <c r="E12" s="52"/>
      <c r="F12" s="52"/>
    </row>
    <row r="13" spans="2:6" x14ac:dyDescent="0.25">
      <c r="B13" s="53"/>
      <c r="C13" s="53"/>
      <c r="D13" s="53"/>
      <c r="E13" s="53"/>
      <c r="F13" s="53"/>
    </row>
    <row r="14" spans="2:6" ht="15.75" x14ac:dyDescent="0.25">
      <c r="B14" s="54" t="s">
        <v>29</v>
      </c>
      <c r="C14" s="54"/>
      <c r="D14" s="54"/>
      <c r="E14" s="6" t="s">
        <v>6</v>
      </c>
      <c r="F14" s="10">
        <f>309970.78+105139.84</f>
        <v>415110.62</v>
      </c>
    </row>
    <row r="15" spans="2:6" ht="15.75" x14ac:dyDescent="0.25">
      <c r="B15" s="55"/>
      <c r="C15" s="55"/>
      <c r="D15" s="55"/>
      <c r="E15" s="55"/>
      <c r="F15" s="55"/>
    </row>
    <row r="16" spans="2:6" ht="15.75" x14ac:dyDescent="0.25">
      <c r="B16" s="45" t="s">
        <v>7</v>
      </c>
      <c r="C16" s="45"/>
      <c r="D16" s="45"/>
      <c r="E16" s="8" t="s">
        <v>6</v>
      </c>
      <c r="F16" s="3">
        <f>F18+F20</f>
        <v>4009110.3600000003</v>
      </c>
    </row>
    <row r="17" spans="2:7" ht="15.75" x14ac:dyDescent="0.25">
      <c r="B17" s="41" t="s">
        <v>8</v>
      </c>
      <c r="C17" s="41"/>
      <c r="D17" s="41"/>
      <c r="E17" s="9"/>
      <c r="F17" s="10"/>
    </row>
    <row r="18" spans="2:7" ht="15.75" x14ac:dyDescent="0.25">
      <c r="B18" s="43" t="s">
        <v>9</v>
      </c>
      <c r="C18" s="43"/>
      <c r="D18" s="43"/>
      <c r="E18" s="9" t="s">
        <v>6</v>
      </c>
      <c r="F18" s="7">
        <v>3553451.24</v>
      </c>
    </row>
    <row r="19" spans="2:7" ht="15.75" x14ac:dyDescent="0.25">
      <c r="B19" s="44" t="s">
        <v>10</v>
      </c>
      <c r="C19" s="44"/>
      <c r="D19" s="44"/>
      <c r="E19" s="9" t="s">
        <v>6</v>
      </c>
      <c r="F19" s="7">
        <v>3485854.96</v>
      </c>
    </row>
    <row r="20" spans="2:7" ht="15.75" x14ac:dyDescent="0.25">
      <c r="B20" s="43" t="s">
        <v>11</v>
      </c>
      <c r="C20" s="43"/>
      <c r="D20" s="43"/>
      <c r="E20" s="9" t="s">
        <v>6</v>
      </c>
      <c r="F20" s="7">
        <v>455659.12</v>
      </c>
    </row>
    <row r="21" spans="2:7" ht="15.75" x14ac:dyDescent="0.25">
      <c r="B21" s="44" t="s">
        <v>12</v>
      </c>
      <c r="C21" s="44"/>
      <c r="D21" s="44"/>
      <c r="E21" s="6" t="s">
        <v>6</v>
      </c>
      <c r="F21" s="7">
        <v>474724.54</v>
      </c>
    </row>
    <row r="22" spans="2:7" ht="15.75" x14ac:dyDescent="0.25">
      <c r="B22" s="41"/>
      <c r="C22" s="41"/>
      <c r="D22" s="41"/>
      <c r="E22" s="41"/>
      <c r="F22" s="41"/>
    </row>
    <row r="23" spans="2:7" ht="19.5" customHeight="1" x14ac:dyDescent="0.25">
      <c r="B23" s="20" t="s">
        <v>13</v>
      </c>
      <c r="C23" s="21"/>
      <c r="D23" s="22"/>
      <c r="E23" s="8" t="s">
        <v>6</v>
      </c>
      <c r="F23" s="3">
        <v>3917580.4109000005</v>
      </c>
      <c r="G23" s="27"/>
    </row>
    <row r="24" spans="2:7" ht="15.75" x14ac:dyDescent="0.25">
      <c r="B24" s="23" t="s">
        <v>8</v>
      </c>
      <c r="C24" s="24"/>
      <c r="D24" s="25"/>
      <c r="E24" s="9"/>
      <c r="F24" s="9"/>
    </row>
    <row r="25" spans="2:7" ht="18.75" customHeight="1" x14ac:dyDescent="0.25">
      <c r="B25" s="11">
        <v>1</v>
      </c>
      <c r="C25" s="42" t="s">
        <v>25</v>
      </c>
      <c r="D25" s="42"/>
      <c r="E25" s="11" t="s">
        <v>6</v>
      </c>
      <c r="F25" s="12">
        <v>252276.55</v>
      </c>
    </row>
    <row r="26" spans="2:7" ht="32.25" customHeight="1" x14ac:dyDescent="0.25">
      <c r="B26" s="11">
        <v>2</v>
      </c>
      <c r="C26" s="36" t="s">
        <v>35</v>
      </c>
      <c r="D26" s="36"/>
      <c r="E26" s="9" t="s">
        <v>6</v>
      </c>
      <c r="F26" s="12">
        <v>60106.82</v>
      </c>
    </row>
    <row r="27" spans="2:7" ht="15.75" x14ac:dyDescent="0.25">
      <c r="B27" s="11">
        <v>3</v>
      </c>
      <c r="C27" s="36" t="s">
        <v>21</v>
      </c>
      <c r="D27" s="36"/>
      <c r="E27" s="9" t="s">
        <v>6</v>
      </c>
      <c r="F27" s="12">
        <v>497693.63</v>
      </c>
    </row>
    <row r="28" spans="2:7" ht="15.75" x14ac:dyDescent="0.25">
      <c r="B28" s="33">
        <v>4</v>
      </c>
      <c r="C28" s="36" t="s">
        <v>26</v>
      </c>
      <c r="D28" s="36"/>
      <c r="E28" s="38" t="s">
        <v>6</v>
      </c>
      <c r="F28" s="39">
        <v>965282.14999999991</v>
      </c>
    </row>
    <row r="29" spans="2:7" ht="32.25" customHeight="1" x14ac:dyDescent="0.25">
      <c r="B29" s="34"/>
      <c r="C29" s="37" t="s">
        <v>32</v>
      </c>
      <c r="D29" s="37"/>
      <c r="E29" s="38"/>
      <c r="F29" s="39"/>
    </row>
    <row r="30" spans="2:7" ht="34.5" customHeight="1" x14ac:dyDescent="0.25">
      <c r="B30" s="33">
        <v>5</v>
      </c>
      <c r="C30" s="36" t="s">
        <v>28</v>
      </c>
      <c r="D30" s="36"/>
      <c r="E30" s="38" t="s">
        <v>6</v>
      </c>
      <c r="F30" s="39">
        <v>291515.20929999999</v>
      </c>
    </row>
    <row r="31" spans="2:7" ht="30.75" customHeight="1" x14ac:dyDescent="0.25">
      <c r="B31" s="34"/>
      <c r="C31" s="37" t="s">
        <v>33</v>
      </c>
      <c r="D31" s="37"/>
      <c r="E31" s="38"/>
      <c r="F31" s="39"/>
    </row>
    <row r="32" spans="2:7" ht="15.75" x14ac:dyDescent="0.25">
      <c r="B32" s="11">
        <v>6</v>
      </c>
      <c r="C32" s="36" t="s">
        <v>19</v>
      </c>
      <c r="D32" s="36"/>
      <c r="E32" s="9" t="s">
        <v>6</v>
      </c>
      <c r="F32" s="12">
        <v>141203.21</v>
      </c>
    </row>
    <row r="33" spans="2:6" ht="30" customHeight="1" x14ac:dyDescent="0.25">
      <c r="B33" s="28">
        <v>7</v>
      </c>
      <c r="C33" s="31" t="s">
        <v>37</v>
      </c>
      <c r="D33" s="31"/>
      <c r="E33" s="9" t="s">
        <v>6</v>
      </c>
      <c r="F33" s="29">
        <v>25526.3</v>
      </c>
    </row>
    <row r="34" spans="2:6" ht="15.75" x14ac:dyDescent="0.25">
      <c r="B34" s="11">
        <v>8</v>
      </c>
      <c r="C34" s="36" t="s">
        <v>18</v>
      </c>
      <c r="D34" s="36"/>
      <c r="E34" s="9" t="s">
        <v>6</v>
      </c>
      <c r="F34" s="12">
        <v>7161.6</v>
      </c>
    </row>
    <row r="35" spans="2:6" ht="35.25" customHeight="1" x14ac:dyDescent="0.25">
      <c r="B35" s="11">
        <v>9</v>
      </c>
      <c r="C35" s="36" t="s">
        <v>31</v>
      </c>
      <c r="D35" s="36"/>
      <c r="E35" s="9" t="s">
        <v>6</v>
      </c>
      <c r="F35" s="12">
        <v>12263.850000000002</v>
      </c>
    </row>
    <row r="36" spans="2:6" ht="15.75" x14ac:dyDescent="0.25">
      <c r="B36" s="11">
        <v>10</v>
      </c>
      <c r="C36" s="36" t="s">
        <v>22</v>
      </c>
      <c r="D36" s="36"/>
      <c r="E36" s="9" t="s">
        <v>6</v>
      </c>
      <c r="F36" s="12">
        <v>18223.02</v>
      </c>
    </row>
    <row r="37" spans="2:6" ht="33.75" customHeight="1" x14ac:dyDescent="0.25">
      <c r="B37" s="26">
        <v>11</v>
      </c>
      <c r="C37" s="31" t="s">
        <v>23</v>
      </c>
      <c r="D37" s="31"/>
      <c r="E37" s="9" t="s">
        <v>6</v>
      </c>
      <c r="F37" s="12">
        <v>63581.64</v>
      </c>
    </row>
    <row r="38" spans="2:6" ht="34.5" customHeight="1" x14ac:dyDescent="0.25">
      <c r="B38" s="11">
        <v>12</v>
      </c>
      <c r="C38" s="35" t="s">
        <v>24</v>
      </c>
      <c r="D38" s="35"/>
      <c r="E38" s="9" t="s">
        <v>6</v>
      </c>
      <c r="F38" s="12">
        <v>36397.69</v>
      </c>
    </row>
    <row r="39" spans="2:6" ht="50.25" customHeight="1" x14ac:dyDescent="0.25">
      <c r="B39" s="11">
        <v>13</v>
      </c>
      <c r="C39" s="36" t="s">
        <v>36</v>
      </c>
      <c r="D39" s="36"/>
      <c r="E39" s="9" t="s">
        <v>6</v>
      </c>
      <c r="F39" s="12">
        <v>228598.84999999995</v>
      </c>
    </row>
    <row r="40" spans="2:6" ht="79.5" customHeight="1" x14ac:dyDescent="0.25">
      <c r="B40" s="11">
        <v>14</v>
      </c>
      <c r="C40" s="36" t="s">
        <v>34</v>
      </c>
      <c r="D40" s="36"/>
      <c r="E40" s="9" t="s">
        <v>6</v>
      </c>
      <c r="F40" s="12">
        <v>1013916.4299999999</v>
      </c>
    </row>
    <row r="41" spans="2:6" ht="15.75" x14ac:dyDescent="0.25">
      <c r="B41" s="33">
        <v>15</v>
      </c>
      <c r="C41" s="36" t="s">
        <v>27</v>
      </c>
      <c r="D41" s="36"/>
      <c r="E41" s="9" t="s">
        <v>6</v>
      </c>
      <c r="F41" s="12">
        <v>56613.06</v>
      </c>
    </row>
    <row r="42" spans="2:6" ht="16.5" customHeight="1" x14ac:dyDescent="0.25">
      <c r="B42" s="40"/>
      <c r="C42" s="37" t="s">
        <v>38</v>
      </c>
      <c r="D42" s="37"/>
      <c r="E42" s="6" t="s">
        <v>6</v>
      </c>
      <c r="F42" s="13">
        <v>56613.06</v>
      </c>
    </row>
    <row r="43" spans="2:6" ht="15.75" x14ac:dyDescent="0.25">
      <c r="B43" s="11">
        <v>16</v>
      </c>
      <c r="C43" s="36" t="s">
        <v>20</v>
      </c>
      <c r="D43" s="36"/>
      <c r="E43" s="9" t="s">
        <v>6</v>
      </c>
      <c r="F43" s="12">
        <v>247220.40160000001</v>
      </c>
    </row>
    <row r="44" spans="2:6" ht="15.75" x14ac:dyDescent="0.25">
      <c r="B44" s="30" t="s">
        <v>14</v>
      </c>
      <c r="C44" s="30"/>
      <c r="D44" s="30"/>
      <c r="E44" s="14" t="s">
        <v>6</v>
      </c>
      <c r="F44" s="15">
        <f>F16-F23</f>
        <v>91529.949099999852</v>
      </c>
    </row>
    <row r="45" spans="2:6" ht="15.75" x14ac:dyDescent="0.25">
      <c r="B45" s="30" t="s">
        <v>15</v>
      </c>
      <c r="C45" s="30"/>
      <c r="D45" s="30"/>
      <c r="E45" s="14" t="s">
        <v>6</v>
      </c>
      <c r="F45" s="15">
        <f>F44-F14</f>
        <v>-323580.67090000014</v>
      </c>
    </row>
    <row r="46" spans="2:6" ht="15.75" x14ac:dyDescent="0.25">
      <c r="B46" s="16"/>
      <c r="C46" s="16"/>
      <c r="D46" s="16"/>
      <c r="E46" s="17"/>
      <c r="F46" s="18"/>
    </row>
    <row r="47" spans="2:6" ht="15.75" x14ac:dyDescent="0.25">
      <c r="B47" s="32" t="s">
        <v>16</v>
      </c>
      <c r="C47" s="32"/>
      <c r="D47" s="32"/>
      <c r="E47" s="16"/>
      <c r="F47" s="19"/>
    </row>
  </sheetData>
  <mergeCells count="48"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B44:D44"/>
    <mergeCell ref="C28:D28"/>
    <mergeCell ref="E28:E29"/>
    <mergeCell ref="F28:F29"/>
    <mergeCell ref="C29:D29"/>
    <mergeCell ref="C30:D30"/>
    <mergeCell ref="E30:E31"/>
    <mergeCell ref="F30:F31"/>
    <mergeCell ref="C31:D31"/>
    <mergeCell ref="B41:B42"/>
    <mergeCell ref="B45:D45"/>
    <mergeCell ref="C33:D33"/>
    <mergeCell ref="B47:D47"/>
    <mergeCell ref="B28:B29"/>
    <mergeCell ref="B30:B31"/>
    <mergeCell ref="C38:D38"/>
    <mergeCell ref="C39:D39"/>
    <mergeCell ref="C40:D40"/>
    <mergeCell ref="C41:D41"/>
    <mergeCell ref="C42:D42"/>
    <mergeCell ref="C32:D32"/>
    <mergeCell ref="C34:D34"/>
    <mergeCell ref="C35:D35"/>
    <mergeCell ref="C36:D36"/>
    <mergeCell ref="C37:D37"/>
    <mergeCell ref="C43:D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2020-03-26T06:02:36Z</dcterms:modified>
</cp:coreProperties>
</file>